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elmars/Library/CloudStorage/GoogleDrive-elmucis@gmail.com/My Drive/2023/Birži-Rokiški/"/>
    </mc:Choice>
  </mc:AlternateContent>
  <xr:revisionPtr revIDLastSave="0" documentId="13_ncr:1_{CAC9DCF7-3ECB-B740-82E3-480CCABA7856}" xr6:coauthVersionLast="47" xr6:coauthVersionMax="47" xr10:uidLastSave="{00000000-0000-0000-0000-000000000000}"/>
  <bookViews>
    <workbookView xWindow="0" yWindow="500" windowWidth="37660" windowHeight="19860" xr2:uid="{00000000-000D-0000-FFFF-FFFF00000000}"/>
  </bookViews>
  <sheets>
    <sheet name="rezultati" sheetId="1" r:id="rId1"/>
  </sheets>
  <definedNames>
    <definedName name="_xlnm._FilterDatabase" localSheetId="0" hidden="1">rezultati!$A$3:$AG$25</definedName>
    <definedName name="_xlnm.Print_Area" localSheetId="0">rezultati!$A$1:$AG$25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elmucis</author>
  </authors>
  <commentList>
    <comment ref="I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Braukšana zem zīmes Kupišķos. Anulēts 140kp un sods 2x140.</t>
        </r>
      </text>
    </comment>
    <comment ref="I2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186"/>
          </rPr>
          <t>Braukšana zem zīmes Kupišķos. Anulēts 140kp un sods 140.</t>
        </r>
      </text>
    </comment>
  </commentList>
</comments>
</file>

<file path=xl/sharedStrings.xml><?xml version="1.0" encoding="utf-8"?>
<sst xmlns="http://schemas.openxmlformats.org/spreadsheetml/2006/main" count="91" uniqueCount="70">
  <si>
    <t>Starts</t>
  </si>
  <si>
    <t>Finišs</t>
  </si>
  <si>
    <t>Braukts</t>
  </si>
  <si>
    <t>Kop/Kav.sods</t>
  </si>
  <si>
    <t>Kop/KM</t>
  </si>
  <si>
    <t>Savāktie punkti</t>
  </si>
  <si>
    <t>Punkti kopā</t>
  </si>
  <si>
    <t>Vieta KLASE</t>
  </si>
  <si>
    <t>Vieta ABS</t>
  </si>
  <si>
    <t>Komandas numurs</t>
  </si>
  <si>
    <t>Nosaukums</t>
  </si>
  <si>
    <t>Klase</t>
  </si>
  <si>
    <t>88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</si>
  <si>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</si>
  <si>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</si>
  <si>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</si>
  <si>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</si>
  <si>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</si>
  <si>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</si>
  <si>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</si>
  <si>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</si>
  <si>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</si>
  <si>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</si>
  <si>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</si>
  <si>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</si>
  <si>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</si>
  <si>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</si>
  <si>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</si>
  <si>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</si>
  <si>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</si>
  <si>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</si>
  <si>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</si>
  <si>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195</t>
  </si>
  <si>
    <t>200</t>
  </si>
  <si>
    <t>250</t>
  </si>
  <si>
    <t>305</t>
  </si>
  <si>
    <t>400</t>
  </si>
  <si>
    <t>450</t>
  </si>
  <si>
    <t>-500</t>
  </si>
  <si>
    <t>43</t>
  </si>
  <si>
    <t>-99</t>
  </si>
  <si>
    <t>Black</t>
  </si>
  <si>
    <t>A</t>
  </si>
  <si>
    <t>Matrix</t>
  </si>
  <si>
    <t>A+</t>
  </si>
  <si>
    <t>Irbenāju mafija</t>
  </si>
  <si>
    <t>Dzelmīši</t>
  </si>
  <si>
    <t>Kādi plāni?</t>
  </si>
  <si>
    <t>Šiluvas sēnes</t>
  </si>
  <si>
    <t>RINO</t>
  </si>
  <si>
    <t>Popkorns</t>
  </si>
  <si>
    <t>Nākamā pietura</t>
  </si>
  <si>
    <t>21.komanda</t>
  </si>
  <si>
    <t>Cietais rieksts</t>
  </si>
  <si>
    <t>Iecavnieks Auto</t>
  </si>
  <si>
    <t>P6D5</t>
  </si>
  <si>
    <t>Karameles</t>
  </si>
  <si>
    <t>1155</t>
  </si>
  <si>
    <t>Brauc un Filtrē</t>
  </si>
  <si>
    <t>Fiksie</t>
  </si>
  <si>
    <t>Zaķis ar bisi</t>
  </si>
  <si>
    <t>Čūskas</t>
  </si>
  <si>
    <t>Resnie putni</t>
  </si>
  <si>
    <t>Lāčuki</t>
  </si>
  <si>
    <t>Četras trakas autosievas</t>
  </si>
  <si>
    <t>Zvērīgie airētāji</t>
  </si>
  <si>
    <t>Papildus punkti/sodi</t>
  </si>
  <si>
    <t>LIELAIS AUTOFOTOORIENTĒŠANĀS BRAUCIENS
"BIRŽI-ROKIŠĶIS 2023"
OFICIĀLIE REZULTĀTI</t>
  </si>
  <si>
    <t>Kopvērtējuma punkti</t>
  </si>
  <si>
    <t>Papildus info - Savākto vērtibu skaits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</si>
</sst>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0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  <charset val="186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charset val="186"/>
      <scheme val="minor"/>
    </font>
    <font>
      <i/>
      <sz val="11"/>
      <name val="Calibri"/>
      <family val="2"/>
      <scheme val="minor"/>
    </font>
    <font>
      <sz val="9"/>
      <color theme="0" tint="-0.34998626667073579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wrapText="1"/>
    </xf>
    <xf numFmtId="1" fontId="7" fillId="0" borderId="4" xfId="0" applyNumberFormat="1" applyFont="1" applyBorder="1" applyAlignment="1">
      <alignment horizontal="center" wrapText="1"/>
    </xf>
    <xf numFmtId="1" fontId="7" fillId="0" borderId="3" xfId="0" applyNumberFormat="1" applyFont="1" applyBorder="1" applyAlignment="1">
      <alignment horizontal="center" wrapText="1"/>
    </xf>
    <xf numFmtId="1" fontId="7" fillId="0" borderId="0" xfId="0" applyNumberFormat="1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 textRotation="90" wrapText="1"/>
    </xf>
    <xf numFmtId="1" fontId="2" fillId="0" borderId="12" xfId="0" applyNumberFormat="1" applyFont="1" applyBorder="1" applyAlignment="1">
      <alignment horizontal="center" textRotation="90" wrapText="1"/>
    </xf>
    <xf numFmtId="0" fontId="2" fillId="0" borderId="12" xfId="0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13" xfId="0" applyFont="1" applyBorder="1" applyAlignment="1">
      <alignment horizontal="center" textRotation="90" wrapText="1"/>
    </xf>
    <xf numFmtId="0" fontId="2" fillId="0" borderId="18" xfId="0" applyFont="1" applyBorder="1" applyAlignment="1">
      <alignment horizontal="center" textRotation="90" wrapText="1"/>
    </xf>
    <xf numFmtId="0" fontId="1" fillId="3" borderId="19" xfId="0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" fillId="3" borderId="21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49" fontId="9" fillId="0" borderId="3" xfId="0" applyNumberFormat="1" applyFont="1" applyBorder="1" applyAlignment="1">
      <alignment horizontal="center" textRotation="90"/>
    </xf>
    <xf numFmtId="49" fontId="9" fillId="0" borderId="1" xfId="0" applyNumberFormat="1" applyFont="1" applyBorder="1" applyAlignment="1">
      <alignment horizontal="center" textRotation="90"/>
    </xf>
    <xf numFmtId="49" fontId="9" fillId="0" borderId="1" xfId="0" applyNumberFormat="1" applyFont="1" applyBorder="1" applyAlignment="1">
      <alignment horizontal="center" textRotation="90" wrapText="1"/>
    </xf>
    <xf numFmtId="1" fontId="9" fillId="0" borderId="3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115451</xdr:colOff>
      <xdr:row>0</xdr:row>
      <xdr:rowOff>115453</xdr:rowOff>
    </xdr:from>
    <xdr:to>
      <xdr:col>1</xdr:col>
      <xdr:colOff>888111</xdr:colOff>
      <xdr:row>0</xdr:row>
      <xdr:rowOff>992908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09A1C2-27E8-CD1C-5696-AFEB2A5097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266" t="30935" r="15827" b="31655"/>
        <a:stretch/>
      </xdr:blipFill>
      <xdr:spPr>
        <a:xfrm>
          <a:off x="115451" y="115453"/>
          <a:ext cx="1569296" cy="877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R25"/>
  <sheetViews>
    <sheetView tabSelected="1" zoomScale="110" zoomScaleNormal="110" workbookViewId="0">
      <selection activeCell="J12" sqref="J12"/>
    </sheetView>
  </sheetViews>
  <sheetFormatPr baseColWidth="10" defaultColWidth="31" defaultRowHeight="21.75" customHeight="1" x14ac:dyDescent="0.2"/>
  <cols>
    <col min="1" max="1" width="10.5" style="9" bestFit="1" customWidth="1"/>
    <col min="2" max="2" width="21.5" style="10" customWidth="1"/>
    <col min="3" max="3" width="5" style="9" bestFit="1" customWidth="1"/>
    <col min="4" max="5" width="6" style="11" customWidth="1"/>
    <col min="6" max="6" width="5" style="11" bestFit="1" customWidth="1"/>
    <col min="7" max="7" width="6.6640625" style="12" customWidth="1"/>
    <col min="8" max="8" width="4.5" style="9" bestFit="1" customWidth="1"/>
    <col min="9" max="10" width="6.6640625" style="9" customWidth="1"/>
    <col min="11" max="11" width="7.33203125" style="13" customWidth="1"/>
    <col min="12" max="14" width="6.1640625" style="14" customWidth="1"/>
    <col min="15" max="44" width="3.5" style="22" bestFit="1" customWidth="1"/>
    <col min="45" max="16384" width="31" style="6"/>
  </cols>
  <sheetData>
    <row r="1" spans="1:44" s="1" customFormat="1" ht="88" customHeight="1" thickBot="1" x14ac:dyDescent="0.35">
      <c r="A1" s="49" t="s">
        <v>67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  <c r="O1" s="19" t="s">
        <v>69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1"/>
    </row>
    <row r="2" spans="1:44" ht="79" customHeight="1" thickBot="1" x14ac:dyDescent="0.25">
      <c r="A2" s="34" t="s">
        <v>9</v>
      </c>
      <c r="B2" s="35" t="s">
        <v>10</v>
      </c>
      <c r="C2" s="36" t="s">
        <v>11</v>
      </c>
      <c r="D2" s="37" t="s">
        <v>0</v>
      </c>
      <c r="E2" s="37" t="s">
        <v>1</v>
      </c>
      <c r="F2" s="37" t="s">
        <v>2</v>
      </c>
      <c r="G2" s="38" t="s">
        <v>3</v>
      </c>
      <c r="H2" s="39" t="s">
        <v>4</v>
      </c>
      <c r="I2" s="39" t="s">
        <v>66</v>
      </c>
      <c r="J2" s="39" t="s">
        <v>5</v>
      </c>
      <c r="K2" s="38" t="s">
        <v>6</v>
      </c>
      <c r="L2" s="39" t="s">
        <v>7</v>
      </c>
      <c r="M2" s="47" t="s">
        <v>8</v>
      </c>
      <c r="N2" s="48" t="s">
        <v>68</v>
      </c>
      <c r="O2" s="56" t="s">
        <v>12</v>
      </c>
      <c r="P2" s="57" t="s">
        <v>13</v>
      </c>
      <c r="Q2" s="57" t="s">
        <v>14</v>
      </c>
      <c r="R2" s="57" t="s">
        <v>15</v>
      </c>
      <c r="S2" s="57" t="s">
        <v>16</v>
      </c>
      <c r="T2" s="57" t="s">
        <v>17</v>
      </c>
      <c r="U2" s="57" t="s">
        <v>18</v>
      </c>
      <c r="V2" s="57" t="s">
        <v>19</v>
      </c>
      <c r="W2" s="57" t="s">
        <v>20</v>
      </c>
      <c r="X2" s="57" t="s">
        <v>21</v>
      </c>
      <c r="Y2" s="57" t="s">
        <v>22</v>
      </c>
      <c r="Z2" s="57" t="s">
        <v>23</v>
      </c>
      <c r="AA2" s="57" t="s">
        <v>24</v>
      </c>
      <c r="AB2" s="58" t="s">
        <v>25</v>
      </c>
      <c r="AC2" s="57" t="s">
        <v>26</v>
      </c>
      <c r="AD2" s="57" t="s">
        <v>27</v>
      </c>
      <c r="AE2" s="57" t="s">
        <v>28</v>
      </c>
      <c r="AF2" s="57" t="s">
        <v>29</v>
      </c>
      <c r="AG2" s="57" t="s">
        <v>30</v>
      </c>
      <c r="AH2" s="57" t="s">
        <v>31</v>
      </c>
      <c r="AI2" s="57" t="s">
        <v>32</v>
      </c>
      <c r="AJ2" s="58" t="s">
        <v>33</v>
      </c>
      <c r="AK2" s="57" t="s">
        <v>34</v>
      </c>
      <c r="AL2" s="57" t="s">
        <v>35</v>
      </c>
      <c r="AM2" s="57" t="s">
        <v>36</v>
      </c>
      <c r="AN2" s="57" t="s">
        <v>37</v>
      </c>
      <c r="AO2" s="57" t="s">
        <v>38</v>
      </c>
      <c r="AP2" s="57" t="s">
        <v>39</v>
      </c>
      <c r="AQ2" s="57" t="s">
        <v>40</v>
      </c>
      <c r="AR2" s="57">
        <v>405</v>
      </c>
    </row>
    <row r="3" spans="1:44" s="9" customFormat="1" ht="16.5" customHeight="1" x14ac:dyDescent="0.2">
      <c r="A3" s="61">
        <v>5</v>
      </c>
      <c r="B3" s="62" t="s">
        <v>43</v>
      </c>
      <c r="C3" s="63" t="s">
        <v>44</v>
      </c>
      <c r="D3" s="30">
        <v>0.45624999999999999</v>
      </c>
      <c r="E3" s="30">
        <v>0.74791666666666667</v>
      </c>
      <c r="F3" s="30">
        <v>1.2916666666666667</v>
      </c>
      <c r="G3" s="31">
        <v>0</v>
      </c>
      <c r="H3" s="29">
        <v>324</v>
      </c>
      <c r="I3" s="29">
        <v>0</v>
      </c>
      <c r="J3" s="29">
        <v>6718</v>
      </c>
      <c r="K3" s="32">
        <v>6718</v>
      </c>
      <c r="L3" s="33">
        <v>1</v>
      </c>
      <c r="M3" s="46">
        <v>1</v>
      </c>
      <c r="N3" s="52">
        <v>100</v>
      </c>
      <c r="O3" s="59">
        <v>0</v>
      </c>
      <c r="P3" s="60">
        <v>8</v>
      </c>
      <c r="Q3" s="60">
        <v>15</v>
      </c>
      <c r="R3" s="60">
        <v>4</v>
      </c>
      <c r="S3" s="60">
        <v>3</v>
      </c>
      <c r="T3" s="60">
        <v>2</v>
      </c>
      <c r="U3" s="60">
        <v>3</v>
      </c>
      <c r="V3" s="60">
        <v>3</v>
      </c>
      <c r="W3" s="60">
        <v>1</v>
      </c>
      <c r="X3" s="60">
        <v>3</v>
      </c>
      <c r="Y3" s="60">
        <v>2</v>
      </c>
      <c r="Z3" s="60">
        <v>0</v>
      </c>
      <c r="AA3" s="60">
        <v>1</v>
      </c>
      <c r="AB3" s="60">
        <v>0</v>
      </c>
      <c r="AC3" s="60">
        <v>0</v>
      </c>
      <c r="AD3" s="60">
        <v>0</v>
      </c>
      <c r="AE3" s="60">
        <v>1</v>
      </c>
      <c r="AF3" s="60">
        <v>0</v>
      </c>
      <c r="AG3" s="60">
        <v>0</v>
      </c>
      <c r="AH3" s="60">
        <v>0</v>
      </c>
      <c r="AI3" s="60">
        <v>1</v>
      </c>
      <c r="AJ3" s="60">
        <v>2</v>
      </c>
      <c r="AK3" s="60">
        <v>0</v>
      </c>
      <c r="AL3" s="60">
        <v>0</v>
      </c>
      <c r="AM3" s="60">
        <v>0</v>
      </c>
      <c r="AN3" s="60">
        <v>0</v>
      </c>
      <c r="AO3" s="60">
        <v>0</v>
      </c>
      <c r="AP3" s="60">
        <v>14</v>
      </c>
      <c r="AQ3" s="60">
        <v>0</v>
      </c>
      <c r="AR3" s="60">
        <v>1</v>
      </c>
    </row>
    <row r="4" spans="1:44" s="9" customFormat="1" ht="16.5" customHeight="1" x14ac:dyDescent="0.2">
      <c r="A4" s="64">
        <v>21</v>
      </c>
      <c r="B4" s="65" t="s">
        <v>52</v>
      </c>
      <c r="C4" s="66" t="s">
        <v>44</v>
      </c>
      <c r="D4" s="2">
        <v>0.46180555555555558</v>
      </c>
      <c r="E4" s="2">
        <v>0.75277777777777777</v>
      </c>
      <c r="F4" s="2">
        <v>1.2909722222222222</v>
      </c>
      <c r="G4" s="3">
        <v>0</v>
      </c>
      <c r="H4" s="4">
        <v>348</v>
      </c>
      <c r="I4" s="4">
        <v>-280</v>
      </c>
      <c r="J4" s="4">
        <v>6972</v>
      </c>
      <c r="K4" s="15">
        <f>6972-280</f>
        <v>6692</v>
      </c>
      <c r="L4" s="18">
        <v>2</v>
      </c>
      <c r="M4" s="42">
        <v>2</v>
      </c>
      <c r="N4" s="53">
        <v>99</v>
      </c>
      <c r="O4" s="59">
        <v>0</v>
      </c>
      <c r="P4" s="60">
        <v>8</v>
      </c>
      <c r="Q4" s="60">
        <v>15</v>
      </c>
      <c r="R4" s="60">
        <v>4</v>
      </c>
      <c r="S4" s="60">
        <v>3</v>
      </c>
      <c r="T4" s="60">
        <v>2</v>
      </c>
      <c r="U4" s="60">
        <v>3</v>
      </c>
      <c r="V4" s="60">
        <v>4</v>
      </c>
      <c r="W4" s="60">
        <v>1</v>
      </c>
      <c r="X4" s="60">
        <v>3</v>
      </c>
      <c r="Y4" s="60">
        <v>2</v>
      </c>
      <c r="Z4" s="60">
        <v>0</v>
      </c>
      <c r="AA4" s="60">
        <v>1</v>
      </c>
      <c r="AB4" s="60">
        <v>0</v>
      </c>
      <c r="AC4" s="60">
        <v>0</v>
      </c>
      <c r="AD4" s="60">
        <v>0</v>
      </c>
      <c r="AE4" s="60">
        <v>1</v>
      </c>
      <c r="AF4" s="60">
        <v>0</v>
      </c>
      <c r="AG4" s="60">
        <v>0</v>
      </c>
      <c r="AH4" s="60">
        <v>0</v>
      </c>
      <c r="AI4" s="60">
        <v>1</v>
      </c>
      <c r="AJ4" s="60">
        <v>2</v>
      </c>
      <c r="AK4" s="60">
        <v>0</v>
      </c>
      <c r="AL4" s="60">
        <v>0</v>
      </c>
      <c r="AM4" s="60">
        <v>0</v>
      </c>
      <c r="AN4" s="60">
        <v>0</v>
      </c>
      <c r="AO4" s="60">
        <v>0</v>
      </c>
      <c r="AP4" s="60">
        <v>17</v>
      </c>
      <c r="AQ4" s="60">
        <v>0</v>
      </c>
      <c r="AR4" s="60">
        <v>1</v>
      </c>
    </row>
    <row r="5" spans="1:44" s="9" customFormat="1" ht="16.5" customHeight="1" x14ac:dyDescent="0.2">
      <c r="A5" s="64">
        <v>37</v>
      </c>
      <c r="B5" s="65" t="s">
        <v>58</v>
      </c>
      <c r="C5" s="66" t="s">
        <v>44</v>
      </c>
      <c r="D5" s="2">
        <v>0.4604166666666667</v>
      </c>
      <c r="E5" s="2">
        <v>0.75208333333333333</v>
      </c>
      <c r="F5" s="2">
        <v>1.2916666666666665</v>
      </c>
      <c r="G5" s="3">
        <v>0</v>
      </c>
      <c r="H5" s="4">
        <v>344</v>
      </c>
      <c r="I5" s="4">
        <v>0</v>
      </c>
      <c r="J5" s="4">
        <v>6611</v>
      </c>
      <c r="K5" s="15">
        <v>6611</v>
      </c>
      <c r="L5" s="17">
        <v>3</v>
      </c>
      <c r="M5" s="42">
        <v>3</v>
      </c>
      <c r="N5" s="54">
        <v>98</v>
      </c>
      <c r="O5" s="59">
        <v>0</v>
      </c>
      <c r="P5" s="60">
        <v>8</v>
      </c>
      <c r="Q5" s="60">
        <v>16</v>
      </c>
      <c r="R5" s="60">
        <v>4</v>
      </c>
      <c r="S5" s="60">
        <v>2</v>
      </c>
      <c r="T5" s="60">
        <v>2</v>
      </c>
      <c r="U5" s="60">
        <v>3</v>
      </c>
      <c r="V5" s="60">
        <v>4</v>
      </c>
      <c r="W5" s="60">
        <v>1</v>
      </c>
      <c r="X5" s="60">
        <v>3</v>
      </c>
      <c r="Y5" s="60">
        <v>2</v>
      </c>
      <c r="Z5" s="60">
        <v>1</v>
      </c>
      <c r="AA5" s="60">
        <v>1</v>
      </c>
      <c r="AB5" s="60">
        <v>0</v>
      </c>
      <c r="AC5" s="60">
        <v>0</v>
      </c>
      <c r="AD5" s="60">
        <v>0</v>
      </c>
      <c r="AE5" s="60">
        <v>1</v>
      </c>
      <c r="AF5" s="60">
        <v>0</v>
      </c>
      <c r="AG5" s="60">
        <v>0</v>
      </c>
      <c r="AH5" s="60">
        <v>0</v>
      </c>
      <c r="AI5" s="60">
        <v>1</v>
      </c>
      <c r="AJ5" s="60">
        <v>2</v>
      </c>
      <c r="AK5" s="60">
        <v>0</v>
      </c>
      <c r="AL5" s="60">
        <v>0</v>
      </c>
      <c r="AM5" s="60">
        <v>0</v>
      </c>
      <c r="AN5" s="60">
        <v>0</v>
      </c>
      <c r="AO5" s="60">
        <v>0</v>
      </c>
      <c r="AP5" s="60">
        <v>15</v>
      </c>
      <c r="AQ5" s="60">
        <v>0</v>
      </c>
      <c r="AR5" s="60">
        <v>0</v>
      </c>
    </row>
    <row r="6" spans="1:44" s="9" customFormat="1" ht="16.5" customHeight="1" x14ac:dyDescent="0.2">
      <c r="A6" s="23">
        <v>31</v>
      </c>
      <c r="B6" s="8" t="s">
        <v>55</v>
      </c>
      <c r="C6" s="4" t="s">
        <v>42</v>
      </c>
      <c r="D6" s="2">
        <v>0.42569444444444443</v>
      </c>
      <c r="E6" s="2">
        <v>0.71666666666666667</v>
      </c>
      <c r="F6" s="2">
        <v>1.2909722222222224</v>
      </c>
      <c r="G6" s="3">
        <v>0</v>
      </c>
      <c r="H6" s="4">
        <v>316</v>
      </c>
      <c r="I6" s="4">
        <v>0</v>
      </c>
      <c r="J6" s="4">
        <v>6409</v>
      </c>
      <c r="K6" s="16">
        <v>6409</v>
      </c>
      <c r="L6" s="17">
        <v>1</v>
      </c>
      <c r="M6" s="41">
        <v>4</v>
      </c>
      <c r="N6" s="53">
        <v>97</v>
      </c>
      <c r="O6" s="59">
        <v>0</v>
      </c>
      <c r="P6" s="60">
        <v>8</v>
      </c>
      <c r="Q6" s="60">
        <v>13</v>
      </c>
      <c r="R6" s="60">
        <v>4</v>
      </c>
      <c r="S6" s="60">
        <v>3</v>
      </c>
      <c r="T6" s="60">
        <v>1</v>
      </c>
      <c r="U6" s="60">
        <v>3</v>
      </c>
      <c r="V6" s="60">
        <v>3</v>
      </c>
      <c r="W6" s="60">
        <v>0</v>
      </c>
      <c r="X6" s="60">
        <v>2</v>
      </c>
      <c r="Y6" s="60">
        <v>2</v>
      </c>
      <c r="Z6" s="60">
        <v>1</v>
      </c>
      <c r="AA6" s="60">
        <v>1</v>
      </c>
      <c r="AB6" s="60">
        <v>0</v>
      </c>
      <c r="AC6" s="60">
        <v>0</v>
      </c>
      <c r="AD6" s="60">
        <v>0</v>
      </c>
      <c r="AE6" s="60">
        <v>1</v>
      </c>
      <c r="AF6" s="60">
        <v>0</v>
      </c>
      <c r="AG6" s="60">
        <v>0</v>
      </c>
      <c r="AH6" s="60">
        <v>0</v>
      </c>
      <c r="AI6" s="60">
        <v>1</v>
      </c>
      <c r="AJ6" s="60">
        <v>2</v>
      </c>
      <c r="AK6" s="60">
        <v>0</v>
      </c>
      <c r="AL6" s="60">
        <v>0</v>
      </c>
      <c r="AM6" s="60">
        <v>0</v>
      </c>
      <c r="AN6" s="60">
        <v>0</v>
      </c>
      <c r="AO6" s="60">
        <v>0</v>
      </c>
      <c r="AP6" s="60">
        <v>17</v>
      </c>
      <c r="AQ6" s="60">
        <v>0</v>
      </c>
      <c r="AR6" s="60">
        <v>1</v>
      </c>
    </row>
    <row r="7" spans="1:44" s="9" customFormat="1" ht="16.5" customHeight="1" x14ac:dyDescent="0.2">
      <c r="A7" s="64">
        <v>24</v>
      </c>
      <c r="B7" s="65" t="s">
        <v>53</v>
      </c>
      <c r="C7" s="66" t="s">
        <v>44</v>
      </c>
      <c r="D7" s="2">
        <v>0.45208333333333334</v>
      </c>
      <c r="E7" s="2">
        <v>0.74236111111111114</v>
      </c>
      <c r="F7" s="2">
        <v>1.2902777777777779</v>
      </c>
      <c r="G7" s="3">
        <v>0</v>
      </c>
      <c r="H7" s="4">
        <v>319</v>
      </c>
      <c r="I7" s="4">
        <v>0</v>
      </c>
      <c r="J7" s="4">
        <v>6321</v>
      </c>
      <c r="K7" s="15">
        <v>6321</v>
      </c>
      <c r="L7" s="7">
        <v>4</v>
      </c>
      <c r="M7" s="40">
        <v>5</v>
      </c>
      <c r="N7" s="54">
        <v>96</v>
      </c>
      <c r="O7" s="59">
        <v>0</v>
      </c>
      <c r="P7" s="60">
        <v>8</v>
      </c>
      <c r="Q7" s="60">
        <v>15</v>
      </c>
      <c r="R7" s="60">
        <v>2</v>
      </c>
      <c r="S7" s="60">
        <v>3</v>
      </c>
      <c r="T7" s="60">
        <v>2</v>
      </c>
      <c r="U7" s="60">
        <v>3</v>
      </c>
      <c r="V7" s="60">
        <v>4</v>
      </c>
      <c r="W7" s="60">
        <v>1</v>
      </c>
      <c r="X7" s="60">
        <v>3</v>
      </c>
      <c r="Y7" s="60">
        <v>2</v>
      </c>
      <c r="Z7" s="60">
        <v>0</v>
      </c>
      <c r="AA7" s="60">
        <v>1</v>
      </c>
      <c r="AB7" s="60">
        <v>0</v>
      </c>
      <c r="AC7" s="60">
        <v>0</v>
      </c>
      <c r="AD7" s="60">
        <v>0</v>
      </c>
      <c r="AE7" s="60">
        <v>1</v>
      </c>
      <c r="AF7" s="60">
        <v>0</v>
      </c>
      <c r="AG7" s="60">
        <v>0</v>
      </c>
      <c r="AH7" s="60">
        <v>0</v>
      </c>
      <c r="AI7" s="60">
        <v>1</v>
      </c>
      <c r="AJ7" s="60">
        <v>1</v>
      </c>
      <c r="AK7" s="60">
        <v>0</v>
      </c>
      <c r="AL7" s="60">
        <v>0</v>
      </c>
      <c r="AM7" s="60">
        <v>0</v>
      </c>
      <c r="AN7" s="60">
        <v>0</v>
      </c>
      <c r="AO7" s="60">
        <v>0</v>
      </c>
      <c r="AP7" s="60">
        <v>16</v>
      </c>
      <c r="AQ7" s="60">
        <v>2</v>
      </c>
      <c r="AR7" s="60">
        <v>1</v>
      </c>
    </row>
    <row r="8" spans="1:44" s="9" customFormat="1" ht="16.5" customHeight="1" x14ac:dyDescent="0.2">
      <c r="A8" s="23">
        <v>30</v>
      </c>
      <c r="B8" s="8" t="s">
        <v>54</v>
      </c>
      <c r="C8" s="4" t="s">
        <v>42</v>
      </c>
      <c r="D8" s="2">
        <v>0.41666666666666669</v>
      </c>
      <c r="E8" s="2">
        <v>0.70416666666666661</v>
      </c>
      <c r="F8" s="2">
        <v>1.2874999999999999</v>
      </c>
      <c r="G8" s="3">
        <v>0</v>
      </c>
      <c r="H8" s="4">
        <v>278</v>
      </c>
      <c r="I8" s="4">
        <v>0</v>
      </c>
      <c r="J8" s="4">
        <v>5991</v>
      </c>
      <c r="K8" s="15">
        <v>5991</v>
      </c>
      <c r="L8" s="18">
        <v>2</v>
      </c>
      <c r="M8" s="40">
        <v>6</v>
      </c>
      <c r="N8" s="53">
        <v>95</v>
      </c>
      <c r="O8" s="59">
        <v>0</v>
      </c>
      <c r="P8" s="60">
        <v>8</v>
      </c>
      <c r="Q8" s="60">
        <v>12</v>
      </c>
      <c r="R8" s="60">
        <v>3</v>
      </c>
      <c r="S8" s="60">
        <v>3</v>
      </c>
      <c r="T8" s="60">
        <v>2</v>
      </c>
      <c r="U8" s="60">
        <v>1</v>
      </c>
      <c r="V8" s="60">
        <v>2</v>
      </c>
      <c r="W8" s="60">
        <v>1</v>
      </c>
      <c r="X8" s="60">
        <v>3</v>
      </c>
      <c r="Y8" s="60">
        <v>2</v>
      </c>
      <c r="Z8" s="60">
        <v>0</v>
      </c>
      <c r="AA8" s="60">
        <v>1</v>
      </c>
      <c r="AB8" s="60">
        <v>0</v>
      </c>
      <c r="AC8" s="60">
        <v>0</v>
      </c>
      <c r="AD8" s="60">
        <v>0</v>
      </c>
      <c r="AE8" s="60">
        <v>1</v>
      </c>
      <c r="AF8" s="60">
        <v>0</v>
      </c>
      <c r="AG8" s="60">
        <v>0</v>
      </c>
      <c r="AH8" s="60">
        <v>0</v>
      </c>
      <c r="AI8" s="60">
        <v>1</v>
      </c>
      <c r="AJ8" s="60">
        <v>2</v>
      </c>
      <c r="AK8" s="60">
        <v>0</v>
      </c>
      <c r="AL8" s="60">
        <v>0</v>
      </c>
      <c r="AM8" s="60">
        <v>0</v>
      </c>
      <c r="AN8" s="60">
        <v>0</v>
      </c>
      <c r="AO8" s="60">
        <v>0</v>
      </c>
      <c r="AP8" s="60">
        <v>15</v>
      </c>
      <c r="AQ8" s="60">
        <v>0</v>
      </c>
      <c r="AR8" s="60">
        <v>1</v>
      </c>
    </row>
    <row r="9" spans="1:44" s="9" customFormat="1" ht="16.5" customHeight="1" x14ac:dyDescent="0.2">
      <c r="A9" s="23">
        <v>16</v>
      </c>
      <c r="B9" s="8" t="s">
        <v>50</v>
      </c>
      <c r="C9" s="4" t="s">
        <v>42</v>
      </c>
      <c r="D9" s="2">
        <v>0.44722222222222219</v>
      </c>
      <c r="E9" s="2">
        <v>0.73819444444444438</v>
      </c>
      <c r="F9" s="2">
        <v>1.2909722222222222</v>
      </c>
      <c r="G9" s="3">
        <v>0</v>
      </c>
      <c r="H9" s="4">
        <v>246</v>
      </c>
      <c r="I9" s="4">
        <v>0</v>
      </c>
      <c r="J9" s="4">
        <v>5388</v>
      </c>
      <c r="K9" s="16">
        <v>5388</v>
      </c>
      <c r="L9" s="17">
        <v>3</v>
      </c>
      <c r="M9" s="41">
        <v>7</v>
      </c>
      <c r="N9" s="54">
        <v>94</v>
      </c>
      <c r="O9" s="59">
        <v>0</v>
      </c>
      <c r="P9" s="60">
        <v>8</v>
      </c>
      <c r="Q9" s="60">
        <v>11</v>
      </c>
      <c r="R9" s="60">
        <v>2</v>
      </c>
      <c r="S9" s="60">
        <v>1</v>
      </c>
      <c r="T9" s="60">
        <v>2</v>
      </c>
      <c r="U9" s="60">
        <v>2</v>
      </c>
      <c r="V9" s="60">
        <v>2</v>
      </c>
      <c r="W9" s="60">
        <v>1</v>
      </c>
      <c r="X9" s="60">
        <v>2</v>
      </c>
      <c r="Y9" s="60">
        <v>2</v>
      </c>
      <c r="Z9" s="60">
        <v>0</v>
      </c>
      <c r="AA9" s="60">
        <v>1</v>
      </c>
      <c r="AB9" s="60">
        <v>0</v>
      </c>
      <c r="AC9" s="60">
        <v>0</v>
      </c>
      <c r="AD9" s="60">
        <v>0</v>
      </c>
      <c r="AE9" s="60">
        <v>0</v>
      </c>
      <c r="AF9" s="60">
        <v>0</v>
      </c>
      <c r="AG9" s="60">
        <v>0</v>
      </c>
      <c r="AH9" s="60">
        <v>0</v>
      </c>
      <c r="AI9" s="60">
        <v>1</v>
      </c>
      <c r="AJ9" s="60">
        <v>2</v>
      </c>
      <c r="AK9" s="60">
        <v>0</v>
      </c>
      <c r="AL9" s="60">
        <v>0</v>
      </c>
      <c r="AM9" s="60">
        <v>0</v>
      </c>
      <c r="AN9" s="60">
        <v>0</v>
      </c>
      <c r="AO9" s="60">
        <v>0</v>
      </c>
      <c r="AP9" s="60">
        <v>15</v>
      </c>
      <c r="AQ9" s="60">
        <v>0</v>
      </c>
      <c r="AR9" s="60">
        <v>1</v>
      </c>
    </row>
    <row r="10" spans="1:44" s="9" customFormat="1" ht="16.5" customHeight="1" x14ac:dyDescent="0.2">
      <c r="A10" s="23">
        <v>56</v>
      </c>
      <c r="B10" s="8" t="s">
        <v>64</v>
      </c>
      <c r="C10" s="4" t="s">
        <v>42</v>
      </c>
      <c r="D10" s="2">
        <v>0.42708333333333331</v>
      </c>
      <c r="E10" s="2">
        <v>0.71736111111111101</v>
      </c>
      <c r="F10" s="2">
        <v>1.2902777777777776</v>
      </c>
      <c r="G10" s="3">
        <v>0</v>
      </c>
      <c r="H10" s="4">
        <v>317</v>
      </c>
      <c r="I10" s="4">
        <v>0</v>
      </c>
      <c r="J10" s="4">
        <v>5274</v>
      </c>
      <c r="K10" s="16">
        <v>5274</v>
      </c>
      <c r="L10" s="5">
        <v>4</v>
      </c>
      <c r="M10" s="40">
        <v>8</v>
      </c>
      <c r="N10" s="53">
        <v>93</v>
      </c>
      <c r="O10" s="59">
        <v>0</v>
      </c>
      <c r="P10" s="60">
        <v>7</v>
      </c>
      <c r="Q10" s="60">
        <v>12</v>
      </c>
      <c r="R10" s="60">
        <v>2</v>
      </c>
      <c r="S10" s="60">
        <v>2</v>
      </c>
      <c r="T10" s="60">
        <v>2</v>
      </c>
      <c r="U10" s="60">
        <v>2</v>
      </c>
      <c r="V10" s="60">
        <v>3</v>
      </c>
      <c r="W10" s="60">
        <v>1</v>
      </c>
      <c r="X10" s="60">
        <v>3</v>
      </c>
      <c r="Y10" s="60">
        <v>2</v>
      </c>
      <c r="Z10" s="60">
        <v>0</v>
      </c>
      <c r="AA10" s="60">
        <v>1</v>
      </c>
      <c r="AB10" s="60">
        <v>0</v>
      </c>
      <c r="AC10" s="60">
        <v>0</v>
      </c>
      <c r="AD10" s="60">
        <v>0</v>
      </c>
      <c r="AE10" s="60">
        <v>1</v>
      </c>
      <c r="AF10" s="60">
        <v>0</v>
      </c>
      <c r="AG10" s="60">
        <v>0</v>
      </c>
      <c r="AH10" s="60">
        <v>0</v>
      </c>
      <c r="AI10" s="60">
        <v>1</v>
      </c>
      <c r="AJ10" s="60">
        <v>1</v>
      </c>
      <c r="AK10" s="60">
        <v>0</v>
      </c>
      <c r="AL10" s="60">
        <v>0</v>
      </c>
      <c r="AM10" s="60">
        <v>0</v>
      </c>
      <c r="AN10" s="60">
        <v>0</v>
      </c>
      <c r="AO10" s="60">
        <v>0</v>
      </c>
      <c r="AP10" s="60">
        <v>14</v>
      </c>
      <c r="AQ10" s="60">
        <v>0</v>
      </c>
      <c r="AR10" s="60">
        <v>0</v>
      </c>
    </row>
    <row r="11" spans="1:44" s="9" customFormat="1" ht="16.5" customHeight="1" x14ac:dyDescent="0.2">
      <c r="A11" s="23">
        <v>99</v>
      </c>
      <c r="B11" s="8" t="s">
        <v>65</v>
      </c>
      <c r="C11" s="4" t="s">
        <v>42</v>
      </c>
      <c r="D11" s="2">
        <v>0.44513888888888892</v>
      </c>
      <c r="E11" s="2">
        <v>0.7368055555555556</v>
      </c>
      <c r="F11" s="2">
        <v>1.2916666666666667</v>
      </c>
      <c r="G11" s="3">
        <v>0</v>
      </c>
      <c r="H11" s="4">
        <v>304</v>
      </c>
      <c r="I11" s="4">
        <v>0</v>
      </c>
      <c r="J11" s="4">
        <v>5190</v>
      </c>
      <c r="K11" s="16">
        <v>5190</v>
      </c>
      <c r="L11" s="7">
        <v>5</v>
      </c>
      <c r="M11" s="40">
        <v>9</v>
      </c>
      <c r="N11" s="54">
        <v>92</v>
      </c>
      <c r="O11" s="59">
        <v>0</v>
      </c>
      <c r="P11" s="60">
        <v>8</v>
      </c>
      <c r="Q11" s="60">
        <v>10</v>
      </c>
      <c r="R11" s="60">
        <v>3</v>
      </c>
      <c r="S11" s="60">
        <v>1</v>
      </c>
      <c r="T11" s="60">
        <v>2</v>
      </c>
      <c r="U11" s="60">
        <v>1</v>
      </c>
      <c r="V11" s="60">
        <v>2</v>
      </c>
      <c r="W11" s="60">
        <v>1</v>
      </c>
      <c r="X11" s="60">
        <v>0</v>
      </c>
      <c r="Y11" s="60">
        <v>2</v>
      </c>
      <c r="Z11" s="60">
        <v>1</v>
      </c>
      <c r="AA11" s="60">
        <v>1</v>
      </c>
      <c r="AB11" s="60">
        <v>0</v>
      </c>
      <c r="AC11" s="60">
        <v>0</v>
      </c>
      <c r="AD11" s="60">
        <v>0</v>
      </c>
      <c r="AE11" s="60">
        <v>0</v>
      </c>
      <c r="AF11" s="60">
        <v>0</v>
      </c>
      <c r="AG11" s="60">
        <v>0</v>
      </c>
      <c r="AH11" s="60">
        <v>0</v>
      </c>
      <c r="AI11" s="60">
        <v>1</v>
      </c>
      <c r="AJ11" s="60">
        <v>2</v>
      </c>
      <c r="AK11" s="60">
        <v>0</v>
      </c>
      <c r="AL11" s="60">
        <v>0</v>
      </c>
      <c r="AM11" s="60">
        <v>0</v>
      </c>
      <c r="AN11" s="60">
        <v>0</v>
      </c>
      <c r="AO11" s="60">
        <v>0</v>
      </c>
      <c r="AP11" s="60">
        <v>16</v>
      </c>
      <c r="AQ11" s="60">
        <v>0</v>
      </c>
      <c r="AR11" s="60">
        <v>1</v>
      </c>
    </row>
    <row r="12" spans="1:44" s="9" customFormat="1" ht="16.5" customHeight="1" x14ac:dyDescent="0.2">
      <c r="A12" s="23">
        <v>15</v>
      </c>
      <c r="B12" s="8" t="s">
        <v>49</v>
      </c>
      <c r="C12" s="4" t="s">
        <v>42</v>
      </c>
      <c r="D12" s="2">
        <v>0.46111111111111108</v>
      </c>
      <c r="E12" s="2">
        <v>0.74375000000000002</v>
      </c>
      <c r="F12" s="2">
        <v>1.2826388888888889</v>
      </c>
      <c r="G12" s="3">
        <v>0</v>
      </c>
      <c r="H12" s="4">
        <v>238</v>
      </c>
      <c r="I12" s="4">
        <v>0</v>
      </c>
      <c r="J12" s="4">
        <v>5022</v>
      </c>
      <c r="K12" s="15">
        <v>5022</v>
      </c>
      <c r="L12" s="5">
        <v>6</v>
      </c>
      <c r="M12" s="41">
        <v>10</v>
      </c>
      <c r="N12" s="53">
        <v>91</v>
      </c>
      <c r="O12" s="59">
        <v>0</v>
      </c>
      <c r="P12" s="60">
        <v>8</v>
      </c>
      <c r="Q12" s="60">
        <v>11</v>
      </c>
      <c r="R12" s="60">
        <v>4</v>
      </c>
      <c r="S12" s="60">
        <v>2</v>
      </c>
      <c r="T12" s="60">
        <v>1</v>
      </c>
      <c r="U12" s="60">
        <v>3</v>
      </c>
      <c r="V12" s="60">
        <v>2</v>
      </c>
      <c r="W12" s="60">
        <v>0</v>
      </c>
      <c r="X12" s="60">
        <v>3</v>
      </c>
      <c r="Y12" s="60">
        <v>0</v>
      </c>
      <c r="Z12" s="60">
        <v>1</v>
      </c>
      <c r="AA12" s="60">
        <v>1</v>
      </c>
      <c r="AB12" s="60">
        <v>0</v>
      </c>
      <c r="AC12" s="60">
        <v>0</v>
      </c>
      <c r="AD12" s="60">
        <v>0</v>
      </c>
      <c r="AE12" s="60">
        <v>1</v>
      </c>
      <c r="AF12" s="60">
        <v>0</v>
      </c>
      <c r="AG12" s="60">
        <v>0</v>
      </c>
      <c r="AH12" s="60">
        <v>0</v>
      </c>
      <c r="AI12" s="60">
        <v>0</v>
      </c>
      <c r="AJ12" s="60">
        <v>2</v>
      </c>
      <c r="AK12" s="60">
        <v>0</v>
      </c>
      <c r="AL12" s="60">
        <v>0</v>
      </c>
      <c r="AM12" s="60">
        <v>0</v>
      </c>
      <c r="AN12" s="60">
        <v>0</v>
      </c>
      <c r="AO12" s="60">
        <v>0</v>
      </c>
      <c r="AP12" s="60">
        <v>12</v>
      </c>
      <c r="AQ12" s="60">
        <v>0</v>
      </c>
      <c r="AR12" s="60">
        <v>0</v>
      </c>
    </row>
    <row r="13" spans="1:44" s="9" customFormat="1" ht="16.5" customHeight="1" x14ac:dyDescent="0.2">
      <c r="A13" s="23">
        <v>2</v>
      </c>
      <c r="B13" s="8" t="s">
        <v>41</v>
      </c>
      <c r="C13" s="4" t="s">
        <v>42</v>
      </c>
      <c r="D13" s="2">
        <v>0.41875000000000001</v>
      </c>
      <c r="E13" s="2">
        <v>0.70763888888888893</v>
      </c>
      <c r="F13" s="2">
        <v>1.288888888888889</v>
      </c>
      <c r="G13" s="3">
        <v>0</v>
      </c>
      <c r="H13" s="4">
        <v>259</v>
      </c>
      <c r="I13" s="4">
        <v>0</v>
      </c>
      <c r="J13" s="4">
        <v>5013</v>
      </c>
      <c r="K13" s="15">
        <v>5013</v>
      </c>
      <c r="L13" s="5">
        <v>7</v>
      </c>
      <c r="M13" s="40">
        <v>11</v>
      </c>
      <c r="N13" s="54">
        <v>90</v>
      </c>
      <c r="O13" s="59">
        <v>0</v>
      </c>
      <c r="P13" s="60">
        <v>6</v>
      </c>
      <c r="Q13" s="60">
        <v>10</v>
      </c>
      <c r="R13" s="60">
        <v>2</v>
      </c>
      <c r="S13" s="60">
        <v>3</v>
      </c>
      <c r="T13" s="60">
        <v>2</v>
      </c>
      <c r="U13" s="60">
        <v>1</v>
      </c>
      <c r="V13" s="60">
        <v>3</v>
      </c>
      <c r="W13" s="60">
        <v>1</v>
      </c>
      <c r="X13" s="60">
        <v>3</v>
      </c>
      <c r="Y13" s="60">
        <v>2</v>
      </c>
      <c r="Z13" s="60">
        <v>0</v>
      </c>
      <c r="AA13" s="60">
        <v>1</v>
      </c>
      <c r="AB13" s="60">
        <v>0</v>
      </c>
      <c r="AC13" s="60">
        <v>0</v>
      </c>
      <c r="AD13" s="60">
        <v>0</v>
      </c>
      <c r="AE13" s="60">
        <v>1</v>
      </c>
      <c r="AF13" s="60">
        <v>0</v>
      </c>
      <c r="AG13" s="60">
        <v>0</v>
      </c>
      <c r="AH13" s="60">
        <v>0</v>
      </c>
      <c r="AI13" s="60">
        <v>0</v>
      </c>
      <c r="AJ13" s="60">
        <v>2</v>
      </c>
      <c r="AK13" s="60">
        <v>0</v>
      </c>
      <c r="AL13" s="60">
        <v>0</v>
      </c>
      <c r="AM13" s="60">
        <v>0</v>
      </c>
      <c r="AN13" s="60">
        <v>0</v>
      </c>
      <c r="AO13" s="60">
        <v>0</v>
      </c>
      <c r="AP13" s="60">
        <v>15</v>
      </c>
      <c r="AQ13" s="60">
        <v>0</v>
      </c>
      <c r="AR13" s="60">
        <v>0</v>
      </c>
    </row>
    <row r="14" spans="1:44" s="9" customFormat="1" ht="16.5" customHeight="1" x14ac:dyDescent="0.2">
      <c r="A14" s="23">
        <v>13</v>
      </c>
      <c r="B14" s="8" t="s">
        <v>47</v>
      </c>
      <c r="C14" s="4" t="s">
        <v>42</v>
      </c>
      <c r="D14" s="2">
        <v>0.44305555555555554</v>
      </c>
      <c r="E14" s="2">
        <v>0.7368055555555556</v>
      </c>
      <c r="F14" s="2">
        <v>1.2937500000000002</v>
      </c>
      <c r="G14" s="3">
        <v>-180</v>
      </c>
      <c r="H14" s="4">
        <v>263</v>
      </c>
      <c r="I14" s="4">
        <v>0</v>
      </c>
      <c r="J14" s="4">
        <v>5099</v>
      </c>
      <c r="K14" s="15">
        <v>4919</v>
      </c>
      <c r="L14" s="7">
        <v>8</v>
      </c>
      <c r="M14" s="40">
        <v>12</v>
      </c>
      <c r="N14" s="53">
        <v>89</v>
      </c>
      <c r="O14" s="59">
        <v>0</v>
      </c>
      <c r="P14" s="60">
        <v>7</v>
      </c>
      <c r="Q14" s="60">
        <v>10</v>
      </c>
      <c r="R14" s="60">
        <v>2</v>
      </c>
      <c r="S14" s="60">
        <v>2</v>
      </c>
      <c r="T14" s="60">
        <v>1</v>
      </c>
      <c r="U14" s="60">
        <v>1</v>
      </c>
      <c r="V14" s="60">
        <v>2</v>
      </c>
      <c r="W14" s="60">
        <v>0</v>
      </c>
      <c r="X14" s="60">
        <v>2</v>
      </c>
      <c r="Y14" s="60">
        <v>2</v>
      </c>
      <c r="Z14" s="60">
        <v>0</v>
      </c>
      <c r="AA14" s="60">
        <v>1</v>
      </c>
      <c r="AB14" s="60">
        <v>0</v>
      </c>
      <c r="AC14" s="60">
        <v>0</v>
      </c>
      <c r="AD14" s="60">
        <v>0</v>
      </c>
      <c r="AE14" s="60">
        <v>1</v>
      </c>
      <c r="AF14" s="60">
        <v>0</v>
      </c>
      <c r="AG14" s="60">
        <v>0</v>
      </c>
      <c r="AH14" s="60">
        <v>0</v>
      </c>
      <c r="AI14" s="60">
        <v>1</v>
      </c>
      <c r="AJ14" s="60">
        <v>2</v>
      </c>
      <c r="AK14" s="60">
        <v>0</v>
      </c>
      <c r="AL14" s="60">
        <v>0</v>
      </c>
      <c r="AM14" s="60">
        <v>0</v>
      </c>
      <c r="AN14" s="60">
        <v>0</v>
      </c>
      <c r="AO14" s="60">
        <v>0</v>
      </c>
      <c r="AP14" s="60">
        <v>15</v>
      </c>
      <c r="AQ14" s="60">
        <v>0</v>
      </c>
      <c r="AR14" s="60">
        <v>1</v>
      </c>
    </row>
    <row r="15" spans="1:44" s="9" customFormat="1" ht="16.5" customHeight="1" x14ac:dyDescent="0.2">
      <c r="A15" s="23">
        <v>111</v>
      </c>
      <c r="B15" s="8" t="s">
        <v>46</v>
      </c>
      <c r="C15" s="4" t="s">
        <v>42</v>
      </c>
      <c r="D15" s="2">
        <v>0.4604166666666667</v>
      </c>
      <c r="E15" s="2">
        <v>0.74930555555555556</v>
      </c>
      <c r="F15" s="2">
        <v>1.2888888888888888</v>
      </c>
      <c r="G15" s="3">
        <v>0</v>
      </c>
      <c r="H15" s="4">
        <v>225</v>
      </c>
      <c r="I15" s="4">
        <v>0</v>
      </c>
      <c r="J15" s="4">
        <v>4908</v>
      </c>
      <c r="K15" s="15">
        <v>4908</v>
      </c>
      <c r="L15" s="5">
        <v>9</v>
      </c>
      <c r="M15" s="41">
        <v>13</v>
      </c>
      <c r="N15" s="54">
        <v>88</v>
      </c>
      <c r="O15" s="59">
        <v>0</v>
      </c>
      <c r="P15" s="60">
        <v>8</v>
      </c>
      <c r="Q15" s="60">
        <v>8</v>
      </c>
      <c r="R15" s="60">
        <v>2</v>
      </c>
      <c r="S15" s="60">
        <v>3</v>
      </c>
      <c r="T15" s="60">
        <v>2</v>
      </c>
      <c r="U15" s="60">
        <v>1</v>
      </c>
      <c r="V15" s="60">
        <v>2</v>
      </c>
      <c r="W15" s="60">
        <v>0</v>
      </c>
      <c r="X15" s="60">
        <v>3</v>
      </c>
      <c r="Y15" s="60">
        <v>2</v>
      </c>
      <c r="Z15" s="60">
        <v>0</v>
      </c>
      <c r="AA15" s="60">
        <v>1</v>
      </c>
      <c r="AB15" s="60">
        <v>0</v>
      </c>
      <c r="AC15" s="60">
        <v>0</v>
      </c>
      <c r="AD15" s="60">
        <v>0</v>
      </c>
      <c r="AE15" s="60">
        <v>1</v>
      </c>
      <c r="AF15" s="60">
        <v>0</v>
      </c>
      <c r="AG15" s="60">
        <v>0</v>
      </c>
      <c r="AH15" s="60">
        <v>0</v>
      </c>
      <c r="AI15" s="60">
        <v>1</v>
      </c>
      <c r="AJ15" s="60">
        <v>2</v>
      </c>
      <c r="AK15" s="60">
        <v>0</v>
      </c>
      <c r="AL15" s="60">
        <v>0</v>
      </c>
      <c r="AM15" s="60">
        <v>0</v>
      </c>
      <c r="AN15" s="60">
        <v>0</v>
      </c>
      <c r="AO15" s="60">
        <v>0</v>
      </c>
      <c r="AP15" s="60">
        <v>14</v>
      </c>
      <c r="AQ15" s="60">
        <v>0</v>
      </c>
      <c r="AR15" s="60">
        <v>0</v>
      </c>
    </row>
    <row r="16" spans="1:44" s="9" customFormat="1" ht="16.5" customHeight="1" x14ac:dyDescent="0.2">
      <c r="A16" s="23">
        <v>20</v>
      </c>
      <c r="B16" s="8" t="s">
        <v>51</v>
      </c>
      <c r="C16" s="4" t="s">
        <v>42</v>
      </c>
      <c r="D16" s="2">
        <v>0.45902777777777781</v>
      </c>
      <c r="E16" s="2">
        <v>0.74722222222222223</v>
      </c>
      <c r="F16" s="2">
        <v>1.2881944444444444</v>
      </c>
      <c r="G16" s="3">
        <v>0</v>
      </c>
      <c r="H16" s="4">
        <v>226</v>
      </c>
      <c r="I16" s="4">
        <v>0</v>
      </c>
      <c r="J16" s="4">
        <v>4754</v>
      </c>
      <c r="K16" s="16">
        <v>4754</v>
      </c>
      <c r="L16" s="5">
        <v>10</v>
      </c>
      <c r="M16" s="40">
        <v>14</v>
      </c>
      <c r="N16" s="53">
        <v>87</v>
      </c>
      <c r="O16" s="59">
        <v>0</v>
      </c>
      <c r="P16" s="60">
        <v>7</v>
      </c>
      <c r="Q16" s="60">
        <v>8</v>
      </c>
      <c r="R16" s="60">
        <v>2</v>
      </c>
      <c r="S16" s="60">
        <v>2</v>
      </c>
      <c r="T16" s="60">
        <v>2</v>
      </c>
      <c r="U16" s="60">
        <v>2</v>
      </c>
      <c r="V16" s="60">
        <v>2</v>
      </c>
      <c r="W16" s="60">
        <v>1</v>
      </c>
      <c r="X16" s="60">
        <v>3</v>
      </c>
      <c r="Y16" s="60">
        <v>2</v>
      </c>
      <c r="Z16" s="60">
        <v>0</v>
      </c>
      <c r="AA16" s="60">
        <v>1</v>
      </c>
      <c r="AB16" s="60">
        <v>0</v>
      </c>
      <c r="AC16" s="60">
        <v>0</v>
      </c>
      <c r="AD16" s="60">
        <v>0</v>
      </c>
      <c r="AE16" s="60">
        <v>1</v>
      </c>
      <c r="AF16" s="60">
        <v>0</v>
      </c>
      <c r="AG16" s="60">
        <v>0</v>
      </c>
      <c r="AH16" s="60">
        <v>0</v>
      </c>
      <c r="AI16" s="60">
        <v>0</v>
      </c>
      <c r="AJ16" s="60">
        <v>2</v>
      </c>
      <c r="AK16" s="60">
        <v>0</v>
      </c>
      <c r="AL16" s="60">
        <v>0</v>
      </c>
      <c r="AM16" s="60">
        <v>0</v>
      </c>
      <c r="AN16" s="60">
        <v>0</v>
      </c>
      <c r="AO16" s="60">
        <v>0</v>
      </c>
      <c r="AP16" s="60">
        <v>14</v>
      </c>
      <c r="AQ16" s="60">
        <v>0</v>
      </c>
      <c r="AR16" s="60">
        <v>0</v>
      </c>
    </row>
    <row r="17" spans="1:44" s="9" customFormat="1" ht="16.5" customHeight="1" x14ac:dyDescent="0.2">
      <c r="A17" s="23">
        <v>54</v>
      </c>
      <c r="B17" s="8" t="s">
        <v>63</v>
      </c>
      <c r="C17" s="4" t="s">
        <v>42</v>
      </c>
      <c r="D17" s="2">
        <v>0.47222222222222227</v>
      </c>
      <c r="E17" s="2">
        <v>0.76597222222222217</v>
      </c>
      <c r="F17" s="2">
        <v>1.2937499999999997</v>
      </c>
      <c r="G17" s="3">
        <v>-180</v>
      </c>
      <c r="H17" s="4">
        <v>248</v>
      </c>
      <c r="I17" s="4">
        <v>0</v>
      </c>
      <c r="J17" s="4">
        <v>4819</v>
      </c>
      <c r="K17" s="16">
        <v>4639</v>
      </c>
      <c r="L17" s="7">
        <v>11</v>
      </c>
      <c r="M17" s="40">
        <v>15</v>
      </c>
      <c r="N17" s="54">
        <v>86</v>
      </c>
      <c r="O17" s="59">
        <v>0</v>
      </c>
      <c r="P17" s="60">
        <v>7</v>
      </c>
      <c r="Q17" s="60">
        <v>12</v>
      </c>
      <c r="R17" s="60">
        <v>3</v>
      </c>
      <c r="S17" s="60">
        <v>3</v>
      </c>
      <c r="T17" s="60">
        <v>2</v>
      </c>
      <c r="U17" s="60">
        <v>1</v>
      </c>
      <c r="V17" s="60">
        <v>2</v>
      </c>
      <c r="W17" s="60">
        <v>0</v>
      </c>
      <c r="X17" s="60">
        <v>3</v>
      </c>
      <c r="Y17" s="60">
        <v>1</v>
      </c>
      <c r="Z17" s="60">
        <v>0</v>
      </c>
      <c r="AA17" s="60">
        <v>1</v>
      </c>
      <c r="AB17" s="60">
        <v>0</v>
      </c>
      <c r="AC17" s="60">
        <v>0</v>
      </c>
      <c r="AD17" s="60">
        <v>0</v>
      </c>
      <c r="AE17" s="60">
        <v>0</v>
      </c>
      <c r="AF17" s="60">
        <v>0</v>
      </c>
      <c r="AG17" s="60">
        <v>0</v>
      </c>
      <c r="AH17" s="60">
        <v>0</v>
      </c>
      <c r="AI17" s="60">
        <v>0</v>
      </c>
      <c r="AJ17" s="60">
        <v>2</v>
      </c>
      <c r="AK17" s="60">
        <v>0</v>
      </c>
      <c r="AL17" s="60">
        <v>0</v>
      </c>
      <c r="AM17" s="60">
        <v>0</v>
      </c>
      <c r="AN17" s="60">
        <v>0</v>
      </c>
      <c r="AO17" s="60">
        <v>0</v>
      </c>
      <c r="AP17" s="60">
        <v>14</v>
      </c>
      <c r="AQ17" s="60">
        <v>0</v>
      </c>
      <c r="AR17" s="60">
        <v>0</v>
      </c>
    </row>
    <row r="18" spans="1:44" s="9" customFormat="1" ht="16.5" customHeight="1" x14ac:dyDescent="0.2">
      <c r="A18" s="23">
        <v>50</v>
      </c>
      <c r="B18" s="8" t="s">
        <v>62</v>
      </c>
      <c r="C18" s="4" t="s">
        <v>42</v>
      </c>
      <c r="D18" s="2">
        <v>0.47986111111111113</v>
      </c>
      <c r="E18" s="2">
        <v>0.76944444444444438</v>
      </c>
      <c r="F18" s="2">
        <v>1.2895833333333333</v>
      </c>
      <c r="G18" s="3">
        <v>0</v>
      </c>
      <c r="H18" s="4">
        <v>226</v>
      </c>
      <c r="I18" s="4">
        <v>0</v>
      </c>
      <c r="J18" s="4">
        <v>4542</v>
      </c>
      <c r="K18" s="16">
        <v>4542</v>
      </c>
      <c r="L18" s="5">
        <v>12</v>
      </c>
      <c r="M18" s="41">
        <v>16</v>
      </c>
      <c r="N18" s="53">
        <v>85</v>
      </c>
      <c r="O18" s="59">
        <v>0</v>
      </c>
      <c r="P18" s="60">
        <v>8</v>
      </c>
      <c r="Q18" s="60">
        <v>9</v>
      </c>
      <c r="R18" s="60">
        <v>3</v>
      </c>
      <c r="S18" s="60">
        <v>1</v>
      </c>
      <c r="T18" s="60">
        <v>2</v>
      </c>
      <c r="U18" s="60">
        <v>1</v>
      </c>
      <c r="V18" s="60">
        <v>1</v>
      </c>
      <c r="W18" s="60">
        <v>1</v>
      </c>
      <c r="X18" s="60">
        <v>1</v>
      </c>
      <c r="Y18" s="60">
        <v>1</v>
      </c>
      <c r="Z18" s="60">
        <v>0</v>
      </c>
      <c r="AA18" s="60">
        <v>1</v>
      </c>
      <c r="AB18" s="60">
        <v>0</v>
      </c>
      <c r="AC18" s="60">
        <v>0</v>
      </c>
      <c r="AD18" s="60">
        <v>0</v>
      </c>
      <c r="AE18" s="60">
        <v>0</v>
      </c>
      <c r="AF18" s="60">
        <v>0</v>
      </c>
      <c r="AG18" s="60">
        <v>0</v>
      </c>
      <c r="AH18" s="60">
        <v>0</v>
      </c>
      <c r="AI18" s="60">
        <v>0</v>
      </c>
      <c r="AJ18" s="60">
        <v>2</v>
      </c>
      <c r="AK18" s="60">
        <v>0</v>
      </c>
      <c r="AL18" s="60">
        <v>0</v>
      </c>
      <c r="AM18" s="60">
        <v>0</v>
      </c>
      <c r="AN18" s="60">
        <v>0</v>
      </c>
      <c r="AO18" s="60">
        <v>0</v>
      </c>
      <c r="AP18" s="60">
        <v>14</v>
      </c>
      <c r="AQ18" s="60">
        <v>0</v>
      </c>
      <c r="AR18" s="60">
        <v>1</v>
      </c>
    </row>
    <row r="19" spans="1:44" s="9" customFormat="1" ht="16.5" customHeight="1" x14ac:dyDescent="0.2">
      <c r="A19" s="23">
        <v>8</v>
      </c>
      <c r="B19" s="8" t="s">
        <v>45</v>
      </c>
      <c r="C19" s="4" t="s">
        <v>42</v>
      </c>
      <c r="D19" s="2">
        <v>0.45208333333333334</v>
      </c>
      <c r="E19" s="2">
        <v>0.74236111111111114</v>
      </c>
      <c r="F19" s="2">
        <v>1.2902777777777779</v>
      </c>
      <c r="G19" s="3">
        <v>0</v>
      </c>
      <c r="H19" s="4">
        <v>246</v>
      </c>
      <c r="I19" s="4">
        <v>0</v>
      </c>
      <c r="J19" s="4">
        <v>4505</v>
      </c>
      <c r="K19" s="16">
        <v>4505</v>
      </c>
      <c r="L19" s="5">
        <v>13</v>
      </c>
      <c r="M19" s="40">
        <v>17</v>
      </c>
      <c r="N19" s="54">
        <v>84</v>
      </c>
      <c r="O19" s="59">
        <v>0</v>
      </c>
      <c r="P19" s="60">
        <v>8</v>
      </c>
      <c r="Q19" s="60">
        <v>9</v>
      </c>
      <c r="R19" s="60">
        <v>2</v>
      </c>
      <c r="S19" s="60">
        <v>1</v>
      </c>
      <c r="T19" s="60">
        <v>2</v>
      </c>
      <c r="U19" s="60">
        <v>2</v>
      </c>
      <c r="V19" s="60">
        <v>2</v>
      </c>
      <c r="W19" s="60">
        <v>0</v>
      </c>
      <c r="X19" s="60">
        <v>3</v>
      </c>
      <c r="Y19" s="60">
        <v>2</v>
      </c>
      <c r="Z19" s="60">
        <v>0</v>
      </c>
      <c r="AA19" s="60">
        <v>1</v>
      </c>
      <c r="AB19" s="60">
        <v>0</v>
      </c>
      <c r="AC19" s="60">
        <v>0</v>
      </c>
      <c r="AD19" s="60">
        <v>0</v>
      </c>
      <c r="AE19" s="60">
        <v>0</v>
      </c>
      <c r="AF19" s="60">
        <v>0</v>
      </c>
      <c r="AG19" s="60">
        <v>0</v>
      </c>
      <c r="AH19" s="60">
        <v>0</v>
      </c>
      <c r="AI19" s="60">
        <v>0</v>
      </c>
      <c r="AJ19" s="60">
        <v>2</v>
      </c>
      <c r="AK19" s="60">
        <v>0</v>
      </c>
      <c r="AL19" s="60">
        <v>0</v>
      </c>
      <c r="AM19" s="60">
        <v>0</v>
      </c>
      <c r="AN19" s="60">
        <v>0</v>
      </c>
      <c r="AO19" s="60">
        <v>0</v>
      </c>
      <c r="AP19" s="60">
        <v>13</v>
      </c>
      <c r="AQ19" s="60">
        <v>0</v>
      </c>
      <c r="AR19" s="60">
        <v>0</v>
      </c>
    </row>
    <row r="20" spans="1:44" s="9" customFormat="1" ht="16.5" customHeight="1" x14ac:dyDescent="0.2">
      <c r="A20" s="23">
        <v>44</v>
      </c>
      <c r="B20" s="8" t="s">
        <v>59</v>
      </c>
      <c r="C20" s="4" t="s">
        <v>42</v>
      </c>
      <c r="D20" s="2">
        <v>0.43194444444444446</v>
      </c>
      <c r="E20" s="2">
        <v>0.71458333333333324</v>
      </c>
      <c r="F20" s="2">
        <v>1.2826388888888887</v>
      </c>
      <c r="G20" s="3">
        <v>0</v>
      </c>
      <c r="H20" s="4">
        <v>179</v>
      </c>
      <c r="I20" s="4">
        <v>0</v>
      </c>
      <c r="J20" s="4">
        <v>4200</v>
      </c>
      <c r="K20" s="16">
        <v>4200</v>
      </c>
      <c r="L20" s="7">
        <v>14</v>
      </c>
      <c r="M20" s="40">
        <v>18</v>
      </c>
      <c r="N20" s="53">
        <v>83</v>
      </c>
      <c r="O20" s="59">
        <v>0</v>
      </c>
      <c r="P20" s="60">
        <v>8</v>
      </c>
      <c r="Q20" s="60">
        <v>9</v>
      </c>
      <c r="R20" s="60">
        <v>2</v>
      </c>
      <c r="S20" s="60">
        <v>0</v>
      </c>
      <c r="T20" s="60">
        <v>1</v>
      </c>
      <c r="U20" s="60">
        <v>1</v>
      </c>
      <c r="V20" s="60">
        <v>1</v>
      </c>
      <c r="W20" s="60">
        <v>0</v>
      </c>
      <c r="X20" s="60">
        <v>3</v>
      </c>
      <c r="Y20" s="60">
        <v>2</v>
      </c>
      <c r="Z20" s="60">
        <v>0</v>
      </c>
      <c r="AA20" s="60">
        <v>1</v>
      </c>
      <c r="AB20" s="60">
        <v>0</v>
      </c>
      <c r="AC20" s="60">
        <v>0</v>
      </c>
      <c r="AD20" s="60">
        <v>0</v>
      </c>
      <c r="AE20" s="60">
        <v>1</v>
      </c>
      <c r="AF20" s="60">
        <v>0</v>
      </c>
      <c r="AG20" s="60">
        <v>0</v>
      </c>
      <c r="AH20" s="60">
        <v>0</v>
      </c>
      <c r="AI20" s="60">
        <v>0</v>
      </c>
      <c r="AJ20" s="60">
        <v>2</v>
      </c>
      <c r="AK20" s="60">
        <v>0</v>
      </c>
      <c r="AL20" s="60">
        <v>0</v>
      </c>
      <c r="AM20" s="60">
        <v>0</v>
      </c>
      <c r="AN20" s="60">
        <v>0</v>
      </c>
      <c r="AO20" s="60">
        <v>0</v>
      </c>
      <c r="AP20" s="60">
        <v>13</v>
      </c>
      <c r="AQ20" s="60">
        <v>0</v>
      </c>
      <c r="AR20" s="60">
        <v>0</v>
      </c>
    </row>
    <row r="21" spans="1:44" s="9" customFormat="1" ht="16.5" customHeight="1" x14ac:dyDescent="0.2">
      <c r="A21" s="23">
        <v>34</v>
      </c>
      <c r="B21" s="8" t="s">
        <v>56</v>
      </c>
      <c r="C21" s="4" t="s">
        <v>42</v>
      </c>
      <c r="D21" s="2">
        <v>0.47152777777777777</v>
      </c>
      <c r="E21" s="2">
        <v>0.75347222222222221</v>
      </c>
      <c r="F21" s="2">
        <v>1.2819444444444446</v>
      </c>
      <c r="G21" s="3">
        <v>0</v>
      </c>
      <c r="H21" s="4">
        <v>185</v>
      </c>
      <c r="I21" s="4">
        <v>0</v>
      </c>
      <c r="J21" s="4">
        <v>3797</v>
      </c>
      <c r="K21" s="16">
        <v>3797</v>
      </c>
      <c r="L21" s="5">
        <v>15</v>
      </c>
      <c r="M21" s="41">
        <v>19</v>
      </c>
      <c r="N21" s="54">
        <v>82</v>
      </c>
      <c r="O21" s="59">
        <v>0</v>
      </c>
      <c r="P21" s="60">
        <v>8</v>
      </c>
      <c r="Q21" s="60">
        <v>7</v>
      </c>
      <c r="R21" s="60">
        <v>1</v>
      </c>
      <c r="S21" s="60">
        <v>3</v>
      </c>
      <c r="T21" s="60">
        <v>1</v>
      </c>
      <c r="U21" s="60">
        <v>1</v>
      </c>
      <c r="V21" s="60">
        <v>1</v>
      </c>
      <c r="W21" s="60">
        <v>0</v>
      </c>
      <c r="X21" s="60">
        <v>3</v>
      </c>
      <c r="Y21" s="60">
        <v>0</v>
      </c>
      <c r="Z21" s="60">
        <v>0</v>
      </c>
      <c r="AA21" s="60">
        <v>0</v>
      </c>
      <c r="AB21" s="60">
        <v>0</v>
      </c>
      <c r="AC21" s="60">
        <v>0</v>
      </c>
      <c r="AD21" s="60">
        <v>0</v>
      </c>
      <c r="AE21" s="60">
        <v>0</v>
      </c>
      <c r="AF21" s="60">
        <v>0</v>
      </c>
      <c r="AG21" s="60">
        <v>0</v>
      </c>
      <c r="AH21" s="60">
        <v>0</v>
      </c>
      <c r="AI21" s="60">
        <v>1</v>
      </c>
      <c r="AJ21" s="60">
        <v>2</v>
      </c>
      <c r="AK21" s="60">
        <v>0</v>
      </c>
      <c r="AL21" s="60">
        <v>0</v>
      </c>
      <c r="AM21" s="60">
        <v>0</v>
      </c>
      <c r="AN21" s="60">
        <v>0</v>
      </c>
      <c r="AO21" s="60">
        <v>0</v>
      </c>
      <c r="AP21" s="60">
        <v>12</v>
      </c>
      <c r="AQ21" s="60">
        <v>0</v>
      </c>
      <c r="AR21" s="60">
        <v>0</v>
      </c>
    </row>
    <row r="22" spans="1:44" s="9" customFormat="1" ht="16.5" customHeight="1" x14ac:dyDescent="0.2">
      <c r="A22" s="23">
        <v>14</v>
      </c>
      <c r="B22" s="8" t="s">
        <v>48</v>
      </c>
      <c r="C22" s="4" t="s">
        <v>42</v>
      </c>
      <c r="D22" s="2">
        <v>0.45902777777777781</v>
      </c>
      <c r="E22" s="2">
        <v>0.73888888888888893</v>
      </c>
      <c r="F22" s="2">
        <v>1.2798611111111111</v>
      </c>
      <c r="G22" s="3">
        <v>0</v>
      </c>
      <c r="H22" s="4">
        <v>194</v>
      </c>
      <c r="I22" s="4">
        <v>0</v>
      </c>
      <c r="J22" s="4">
        <v>3793</v>
      </c>
      <c r="K22" s="15">
        <v>3793</v>
      </c>
      <c r="L22" s="5">
        <v>16</v>
      </c>
      <c r="M22" s="40">
        <v>20</v>
      </c>
      <c r="N22" s="53">
        <v>81</v>
      </c>
      <c r="O22" s="59">
        <v>0</v>
      </c>
      <c r="P22" s="60">
        <v>6</v>
      </c>
      <c r="Q22" s="60">
        <v>6</v>
      </c>
      <c r="R22" s="60">
        <v>3</v>
      </c>
      <c r="S22" s="60">
        <v>3</v>
      </c>
      <c r="T22" s="60">
        <v>1</v>
      </c>
      <c r="U22" s="60">
        <v>2</v>
      </c>
      <c r="V22" s="60">
        <v>1</v>
      </c>
      <c r="W22" s="60">
        <v>0</v>
      </c>
      <c r="X22" s="60">
        <v>2</v>
      </c>
      <c r="Y22" s="60">
        <v>0</v>
      </c>
      <c r="Z22" s="60">
        <v>0</v>
      </c>
      <c r="AA22" s="60">
        <v>1</v>
      </c>
      <c r="AB22" s="60">
        <v>0</v>
      </c>
      <c r="AC22" s="60">
        <v>0</v>
      </c>
      <c r="AD22" s="60">
        <v>0</v>
      </c>
      <c r="AE22" s="60">
        <v>0</v>
      </c>
      <c r="AF22" s="60">
        <v>0</v>
      </c>
      <c r="AG22" s="60">
        <v>0</v>
      </c>
      <c r="AH22" s="60">
        <v>0</v>
      </c>
      <c r="AI22" s="60">
        <v>0</v>
      </c>
      <c r="AJ22" s="60">
        <v>2</v>
      </c>
      <c r="AK22" s="60">
        <v>0</v>
      </c>
      <c r="AL22" s="60">
        <v>0</v>
      </c>
      <c r="AM22" s="60">
        <v>0</v>
      </c>
      <c r="AN22" s="60">
        <v>0</v>
      </c>
      <c r="AO22" s="60">
        <v>0</v>
      </c>
      <c r="AP22" s="60">
        <v>6</v>
      </c>
      <c r="AQ22" s="60">
        <v>0</v>
      </c>
      <c r="AR22" s="60">
        <v>1</v>
      </c>
    </row>
    <row r="23" spans="1:44" s="9" customFormat="1" ht="16.5" customHeight="1" x14ac:dyDescent="0.2">
      <c r="A23" s="23">
        <v>48</v>
      </c>
      <c r="B23" s="8" t="s">
        <v>61</v>
      </c>
      <c r="C23" s="4" t="s">
        <v>42</v>
      </c>
      <c r="D23" s="2">
        <v>0.47847222222222219</v>
      </c>
      <c r="E23" s="2">
        <v>0.7680555555555556</v>
      </c>
      <c r="F23" s="2">
        <v>1.2895833333333335</v>
      </c>
      <c r="G23" s="3">
        <v>0</v>
      </c>
      <c r="H23" s="4">
        <v>219</v>
      </c>
      <c r="I23" s="4">
        <v>-140</v>
      </c>
      <c r="J23" s="4">
        <v>3479</v>
      </c>
      <c r="K23" s="16">
        <f>3479-140</f>
        <v>3339</v>
      </c>
      <c r="L23" s="7">
        <v>17</v>
      </c>
      <c r="M23" s="40">
        <v>21</v>
      </c>
      <c r="N23" s="54">
        <v>80</v>
      </c>
      <c r="O23" s="59">
        <v>0</v>
      </c>
      <c r="P23" s="60">
        <v>0</v>
      </c>
      <c r="Q23" s="60">
        <v>8</v>
      </c>
      <c r="R23" s="60">
        <v>2</v>
      </c>
      <c r="S23" s="60">
        <v>2</v>
      </c>
      <c r="T23" s="60">
        <v>0</v>
      </c>
      <c r="U23" s="60">
        <v>3</v>
      </c>
      <c r="V23" s="60">
        <v>1</v>
      </c>
      <c r="W23" s="60">
        <v>0</v>
      </c>
      <c r="X23" s="60">
        <v>3</v>
      </c>
      <c r="Y23" s="60">
        <v>0</v>
      </c>
      <c r="Z23" s="60">
        <v>0</v>
      </c>
      <c r="AA23" s="60">
        <v>1</v>
      </c>
      <c r="AB23" s="60">
        <v>0</v>
      </c>
      <c r="AC23" s="60">
        <v>0</v>
      </c>
      <c r="AD23" s="60">
        <v>0</v>
      </c>
      <c r="AE23" s="60">
        <v>1</v>
      </c>
      <c r="AF23" s="60">
        <v>0</v>
      </c>
      <c r="AG23" s="60">
        <v>0</v>
      </c>
      <c r="AH23" s="60">
        <v>0</v>
      </c>
      <c r="AI23" s="60">
        <v>1</v>
      </c>
      <c r="AJ23" s="60">
        <v>2</v>
      </c>
      <c r="AK23" s="60">
        <v>0</v>
      </c>
      <c r="AL23" s="60">
        <v>0</v>
      </c>
      <c r="AM23" s="60">
        <v>0</v>
      </c>
      <c r="AN23" s="60">
        <v>0</v>
      </c>
      <c r="AO23" s="60">
        <v>0</v>
      </c>
      <c r="AP23" s="60">
        <v>13</v>
      </c>
      <c r="AQ23" s="60">
        <v>1</v>
      </c>
      <c r="AR23" s="60">
        <v>0</v>
      </c>
    </row>
    <row r="24" spans="1:44" s="9" customFormat="1" ht="16.5" customHeight="1" x14ac:dyDescent="0.2">
      <c r="A24" s="23">
        <v>45</v>
      </c>
      <c r="B24" s="8" t="s">
        <v>60</v>
      </c>
      <c r="C24" s="4" t="s">
        <v>42</v>
      </c>
      <c r="D24" s="2">
        <v>0.4826388888888889</v>
      </c>
      <c r="E24" s="2">
        <v>0.77222222222222225</v>
      </c>
      <c r="F24" s="2">
        <v>1.2895833333333333</v>
      </c>
      <c r="G24" s="3">
        <v>0</v>
      </c>
      <c r="H24" s="4">
        <v>186</v>
      </c>
      <c r="I24" s="4">
        <v>0</v>
      </c>
      <c r="J24" s="4">
        <v>3249</v>
      </c>
      <c r="K24" s="16">
        <v>3249</v>
      </c>
      <c r="L24" s="5">
        <v>18</v>
      </c>
      <c r="M24" s="41">
        <v>22</v>
      </c>
      <c r="N24" s="53">
        <v>79</v>
      </c>
      <c r="O24" s="59">
        <v>0</v>
      </c>
      <c r="P24" s="60">
        <v>0</v>
      </c>
      <c r="Q24" s="60">
        <v>9</v>
      </c>
      <c r="R24" s="60">
        <v>2</v>
      </c>
      <c r="S24" s="60">
        <v>2</v>
      </c>
      <c r="T24" s="60">
        <v>0</v>
      </c>
      <c r="U24" s="60">
        <v>2</v>
      </c>
      <c r="V24" s="60">
        <v>0</v>
      </c>
      <c r="W24" s="60">
        <v>0</v>
      </c>
      <c r="X24" s="60">
        <v>3</v>
      </c>
      <c r="Y24" s="60">
        <v>0</v>
      </c>
      <c r="Z24" s="60">
        <v>1</v>
      </c>
      <c r="AA24" s="60">
        <v>1</v>
      </c>
      <c r="AB24" s="60">
        <v>0</v>
      </c>
      <c r="AC24" s="60">
        <v>0</v>
      </c>
      <c r="AD24" s="60">
        <v>0</v>
      </c>
      <c r="AE24" s="60">
        <v>1</v>
      </c>
      <c r="AF24" s="60">
        <v>0</v>
      </c>
      <c r="AG24" s="60">
        <v>0</v>
      </c>
      <c r="AH24" s="60">
        <v>0</v>
      </c>
      <c r="AI24" s="60">
        <v>0</v>
      </c>
      <c r="AJ24" s="60">
        <v>2</v>
      </c>
      <c r="AK24" s="60">
        <v>0</v>
      </c>
      <c r="AL24" s="60">
        <v>0</v>
      </c>
      <c r="AM24" s="60">
        <v>0</v>
      </c>
      <c r="AN24" s="60">
        <v>0</v>
      </c>
      <c r="AO24" s="60">
        <v>0</v>
      </c>
      <c r="AP24" s="60">
        <v>10</v>
      </c>
      <c r="AQ24" s="60">
        <v>0</v>
      </c>
      <c r="AR24" s="60">
        <v>0</v>
      </c>
    </row>
    <row r="25" spans="1:44" s="9" customFormat="1" ht="16.5" customHeight="1" thickBot="1" x14ac:dyDescent="0.25">
      <c r="A25" s="24">
        <v>36</v>
      </c>
      <c r="B25" s="25" t="s">
        <v>57</v>
      </c>
      <c r="C25" s="26" t="s">
        <v>42</v>
      </c>
      <c r="D25" s="27">
        <v>0.46597222222222223</v>
      </c>
      <c r="E25" s="27">
        <v>0.7715277777777777</v>
      </c>
      <c r="F25" s="27">
        <v>1.3055555555555554</v>
      </c>
      <c r="G25" s="28">
        <v>-9999</v>
      </c>
      <c r="H25" s="26">
        <v>172</v>
      </c>
      <c r="I25" s="26">
        <v>0</v>
      </c>
      <c r="J25" s="26">
        <v>2596</v>
      </c>
      <c r="K25" s="44">
        <v>-7403</v>
      </c>
      <c r="L25" s="45">
        <v>19</v>
      </c>
      <c r="M25" s="43">
        <v>23</v>
      </c>
      <c r="N25" s="55">
        <v>78</v>
      </c>
      <c r="O25" s="59">
        <v>0</v>
      </c>
      <c r="P25" s="60">
        <v>7</v>
      </c>
      <c r="Q25" s="60">
        <v>2</v>
      </c>
      <c r="R25" s="60">
        <v>0</v>
      </c>
      <c r="S25" s="60">
        <v>1</v>
      </c>
      <c r="T25" s="60">
        <v>1</v>
      </c>
      <c r="U25" s="60">
        <v>1</v>
      </c>
      <c r="V25" s="60">
        <v>0</v>
      </c>
      <c r="W25" s="60">
        <v>0</v>
      </c>
      <c r="X25" s="60">
        <v>3</v>
      </c>
      <c r="Y25" s="60">
        <v>2</v>
      </c>
      <c r="Z25" s="60">
        <v>0</v>
      </c>
      <c r="AA25" s="60">
        <v>1</v>
      </c>
      <c r="AB25" s="60">
        <v>0</v>
      </c>
      <c r="AC25" s="60">
        <v>0</v>
      </c>
      <c r="AD25" s="60">
        <v>0</v>
      </c>
      <c r="AE25" s="60">
        <v>0</v>
      </c>
      <c r="AF25" s="60">
        <v>0</v>
      </c>
      <c r="AG25" s="60">
        <v>0</v>
      </c>
      <c r="AH25" s="60">
        <v>0</v>
      </c>
      <c r="AI25" s="60">
        <v>0</v>
      </c>
      <c r="AJ25" s="60">
        <v>1</v>
      </c>
      <c r="AK25" s="60">
        <v>0</v>
      </c>
      <c r="AL25" s="60">
        <v>0</v>
      </c>
      <c r="AM25" s="60">
        <v>0</v>
      </c>
      <c r="AN25" s="60">
        <v>0</v>
      </c>
      <c r="AO25" s="60">
        <v>0</v>
      </c>
      <c r="AP25" s="60">
        <v>8</v>
      </c>
      <c r="AQ25" s="60">
        <v>0</v>
      </c>
      <c r="AR25" s="60">
        <v>0</v>
      </c>
    </row>
  </sheetData>
  <sortState xmlns:xlrd2="http://schemas.microsoft.com/office/spreadsheetml/2017/richdata2" ref="A3:AR25">
    <sortCondition ref="M3:M25"/>
  </sortState>
  <mergeCells count="2">
    <mergeCell ref="O1:AR1"/>
    <mergeCell ref="A1:N1"/>
  </mergeCells>
  <conditionalFormatting sqref="C2:C1048576">
    <cfRule type="cellIs" priority="1" operator="equal">
      <formula>"A+"</formula>
    </cfRule>
  </conditionalFormatting>
  <conditionalFormatting sqref="O1:O10 P2:U10 G2:G1048576 O11:U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O2:AQ2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elmucis</dc:creator>
  <cp:lastModifiedBy>Elmars Biele</cp:lastModifiedBy>
  <dcterms:created xsi:type="dcterms:W3CDTF">2023-09-26T18:51:14Z</dcterms:created>
  <dcterms:modified xsi:type="dcterms:W3CDTF">2023-09-28T10:17:25Z</dcterms:modified>
</cp:coreProperties>
</file>